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<sst xmlns="http://schemas.openxmlformats.org/spreadsheetml/2006/main" count="42" uniqueCount="42">
  <si>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</si>
  <si>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FLT070</t>
  </si>
  <si>
    <t xml:space="preserve">m²</t>
  </si>
  <si>
    <t xml:space="preserve">Plafond suspendu démontable de lames métalliques, système "THU".</t>
  </si>
  <si>
    <r>
      <rPr>
        <sz val="8.25"/>
        <color rgb="FF000000"/>
        <rFont val="Arial"/>
        <family val="2"/>
      </rPr>
      <t xml:space="preserve">Plafond suspendu démontable, situé à une hauteur </t>
    </r>
    <r>
      <rPr>
        <b/>
        <sz val="8.25"/>
        <color rgb="FF000000"/>
        <rFont val="Arial"/>
        <family val="2"/>
      </rPr>
      <t xml:space="preserve">inférieure à 4 m</t>
    </r>
    <r>
      <rPr>
        <sz val="8.25"/>
        <color rgb="FF000000"/>
        <rFont val="Arial"/>
        <family val="2"/>
      </rPr>
      <t xml:space="preserve">, </t>
    </r>
    <r>
      <rPr>
        <b/>
        <sz val="8.25"/>
        <color rgb="FF000000"/>
        <rFont val="Arial"/>
        <family val="2"/>
      </rPr>
      <t xml:space="preserve">système Veneto "THU"</t>
    </r>
    <r>
      <rPr>
        <sz val="8.25"/>
        <color rgb="FF000000"/>
        <rFont val="Arial"/>
        <family val="2"/>
      </rPr>
      <t xml:space="preserve">, constitué de </t>
    </r>
    <r>
      <rPr>
        <b/>
        <sz val="8.25"/>
        <color rgb="FF000000"/>
        <rFont val="Arial"/>
        <family val="2"/>
      </rPr>
      <t xml:space="preserve">lames horizontales à surface lisse, en aluminium laqué, et de 85 mm de largeur, séparées 15 mm</t>
    </r>
    <r>
      <rPr>
        <sz val="8.25"/>
        <color rgb="FF000000"/>
        <rFont val="Arial"/>
        <family val="2"/>
      </rPr>
      <t xml:space="preserve">, avec </t>
    </r>
    <r>
      <rPr>
        <b/>
        <sz val="8.25"/>
        <color rgb="FF000000"/>
        <rFont val="Arial"/>
        <family val="2"/>
      </rPr>
      <t xml:space="preserve">ossature métallique cachée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</si>
  <si>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</si>
  <si>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</si>
  <si>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</si>
  <si>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</si>
  <si>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</si>
  <si>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</si>
  <si>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mt12fla100yci</t>
  </si>
  <si>
    <t xml:space="preserve">Lame horizontale à surface lisse, en aluminium prélaqué, modèle Veneto "THU", de 85 mm de largeur et 0,45 mm d'épaisseur, avec 15 mm de séparation, sans isolation acoustique, couleur blanche, pour faux plafonds démontables avec ossature cachée.</t>
  </si>
  <si>
    <t xml:space="preserve">m</t>
  </si>
  <si>
    <t xml:space="preserve">mt12fpg010zgj</t>
  </si>
  <si>
    <t xml:space="preserve">Profilé 28/41/4000 mm, de 0,6 mm d'épaisseur, modèle Veneto "THU", couleur blanche, en tôle d'acier galvanisé, finition type emboutissage, pour la mise en place de lames horizontales tous les 100 mm, dans les faux plafonds démontables, selon NF EN 13964.</t>
  </si>
  <si>
    <t xml:space="preserve">m</t>
  </si>
  <si>
    <t xml:space="preserve">mt12fpg020n</t>
  </si>
  <si>
    <t xml:space="preserve">Profilé 20/15/4000 mm, de 0,5 mm d'épaisseur, couleur blanche, modèle Veneto "THU", en tôle d'acier galvanisé, à placer entre les lames avec 15 mm de séparation, selon NF EN 13964.</t>
  </si>
  <si>
    <t xml:space="preserve">m</t>
  </si>
  <si>
    <t xml:space="preserve">mt12fpg030ja</t>
  </si>
  <si>
    <t xml:space="preserve">Profilé en U 20/15/3000 mm, "THU", couleur blanche, en aluminium laqué, selon NF EN 13964.</t>
  </si>
  <si>
    <t xml:space="preserve">m</t>
  </si>
  <si>
    <t xml:space="preserve">mt12fpg050f</t>
  </si>
  <si>
    <t xml:space="preserve">Clip en plastique "THU", pour la fixation entre lames ou bacs métalliques et les profilés d'arrêt périmétrique, dans les faux plafonds démontables.</t>
  </si>
  <si>
    <t xml:space="preserve">U</t>
  </si>
  <si>
    <t xml:space="preserve">mt12psg190</t>
  </si>
  <si>
    <t xml:space="preserve">Tige d'accroche.</t>
  </si>
  <si>
    <t xml:space="preserve">U</t>
  </si>
  <si>
    <t xml:space="preserve">mt12psg220</t>
  </si>
  <si>
    <t xml:space="preserve">Fixation composée d'une cheville et d'une vis 5x27.</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</si>
  <si>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</si>
  <si>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</si>
  <si>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</si>
  <si>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</si>
  <si>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</si>
  <si>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</si>
  <si>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</si>
  <si>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Coûts directs complémentaires</t>
  </si>
  <si>
    <t xml:space="preserve">%</t>
  </si>
  <si>
    <t xml:space="preserve">Coût d'entretien décennal: 9,75€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</si>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</sst>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0.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10.200000</v>
      </c>
      <c r="F9" s="10" t="s">
        <v>13</v>
      </c>
      <c r="G9" s="12">
        <v>1.900000</v>
      </c>
      <c r="H9" s="12">
        <f ca="1">ROUND(INDIRECT(ADDRESS(ROW()+(0), COLUMN()+(-3), 1))*INDIRECT(ADDRESS(ROW()+(0), COLUMN()+(-1), 1)), 2)</f>
        <v>19.380000</v>
      </c>
    </row>
    <row r="10" spans="1:8" ht="45.00" thickBot="1" customHeight="1">
      <c r="A10" s="13" t="s">
        <v>14</v>
      </c>
      <c r="B10" s="13"/>
      <c r="C10" s="13" t="s">
        <v>15</v>
      </c>
      <c r="D10" s="13"/>
      <c r="E10" s="14">
        <v>1.000000</v>
      </c>
      <c r="F10" s="15" t="s">
        <v>16</v>
      </c>
      <c r="G10" s="16">
        <v>1.800000</v>
      </c>
      <c r="H10" s="16">
        <f ca="1">ROUND(INDIRECT(ADDRESS(ROW()+(0), COLUMN()+(-3), 1))*INDIRECT(ADDRESS(ROW()+(0), COLUMN()+(-1), 1)), 2)</f>
        <v>1.800000</v>
      </c>
    </row>
    <row r="11" spans="1:8" ht="34.50" thickBot="1" customHeight="1">
      <c r="A11" s="13" t="s">
        <v>17</v>
      </c>
      <c r="B11" s="13"/>
      <c r="C11" s="13" t="s">
        <v>18</v>
      </c>
      <c r="D11" s="13"/>
      <c r="E11" s="14">
        <v>10.000000</v>
      </c>
      <c r="F11" s="15" t="s">
        <v>19</v>
      </c>
      <c r="G11" s="16">
        <v>1.010000</v>
      </c>
      <c r="H11" s="16">
        <f ca="1">ROUND(INDIRECT(ADDRESS(ROW()+(0), COLUMN()+(-3), 1))*INDIRECT(ADDRESS(ROW()+(0), COLUMN()+(-1), 1)), 2)</f>
        <v>10.100000</v>
      </c>
    </row>
    <row r="12" spans="1:8" ht="24.00" thickBot="1" customHeight="1">
      <c r="A12" s="13" t="s">
        <v>20</v>
      </c>
      <c r="B12" s="13"/>
      <c r="C12" s="13" t="s">
        <v>21</v>
      </c>
      <c r="D12" s="13"/>
      <c r="E12" s="14">
        <v>0.500000</v>
      </c>
      <c r="F12" s="15" t="s">
        <v>22</v>
      </c>
      <c r="G12" s="16">
        <v>0.860000</v>
      </c>
      <c r="H12" s="16">
        <f ca="1">ROUND(INDIRECT(ADDRESS(ROW()+(0), COLUMN()+(-3), 1))*INDIRECT(ADDRESS(ROW()+(0), COLUMN()+(-1), 1)), 2)</f>
        <v>0.430000</v>
      </c>
    </row>
    <row r="13" spans="1:8" ht="24.00" thickBot="1" customHeight="1">
      <c r="A13" s="13" t="s">
        <v>23</v>
      </c>
      <c r="B13" s="13"/>
      <c r="C13" s="13" t="s">
        <v>24</v>
      </c>
      <c r="D13" s="13"/>
      <c r="E13" s="14">
        <v>4.000000</v>
      </c>
      <c r="F13" s="15" t="s">
        <v>25</v>
      </c>
      <c r="G13" s="16">
        <v>0.060000</v>
      </c>
      <c r="H13" s="16">
        <f ca="1">ROUND(INDIRECT(ADDRESS(ROW()+(0), COLUMN()+(-3), 1))*INDIRECT(ADDRESS(ROW()+(0), COLUMN()+(-1), 1)), 2)</f>
        <v>0.240000</v>
      </c>
    </row>
    <row r="14" spans="1:8" ht="13.50" thickBot="1" customHeight="1">
      <c r="A14" s="13" t="s">
        <v>26</v>
      </c>
      <c r="B14" s="13"/>
      <c r="C14" s="13" t="s">
        <v>27</v>
      </c>
      <c r="D14" s="13"/>
      <c r="E14" s="14">
        <v>1.250000</v>
      </c>
      <c r="F14" s="15" t="s">
        <v>28</v>
      </c>
      <c r="G14" s="16">
        <v>0.440000</v>
      </c>
      <c r="H14" s="16">
        <f ca="1">ROUND(INDIRECT(ADDRESS(ROW()+(0), COLUMN()+(-3), 1))*INDIRECT(ADDRESS(ROW()+(0), COLUMN()+(-1), 1)), 2)</f>
        <v>0.550000</v>
      </c>
    </row>
    <row r="15" spans="1:8" ht="13.50" thickBot="1" customHeight="1">
      <c r="A15" s="13" t="s">
        <v>29</v>
      </c>
      <c r="B15" s="13"/>
      <c r="C15" s="13" t="s">
        <v>30</v>
      </c>
      <c r="D15" s="13"/>
      <c r="E15" s="14">
        <v>1.250000</v>
      </c>
      <c r="F15" s="15" t="s">
        <v>31</v>
      </c>
      <c r="G15" s="16">
        <v>0.060000</v>
      </c>
      <c r="H15" s="16">
        <f ca="1">ROUND(INDIRECT(ADDRESS(ROW()+(0), COLUMN()+(-3), 1))*INDIRECT(ADDRESS(ROW()+(0), COLUMN()+(-1), 1)), 2)</f>
        <v>0.080000</v>
      </c>
    </row>
    <row r="16" spans="1:8" ht="24.00" thickBot="1" customHeight="1">
      <c r="A16" s="13" t="s">
        <v>32</v>
      </c>
      <c r="B16" s="13"/>
      <c r="C16" s="13" t="s">
        <v>33</v>
      </c>
      <c r="D16" s="13"/>
      <c r="E16" s="14">
        <v>0.280000</v>
      </c>
      <c r="F16" s="15" t="s">
        <v>34</v>
      </c>
      <c r="G16" s="16">
        <v>24.910000</v>
      </c>
      <c r="H16" s="16">
        <f ca="1">ROUND(INDIRECT(ADDRESS(ROW()+(0), COLUMN()+(-3), 1))*INDIRECT(ADDRESS(ROW()+(0), COLUMN()+(-1), 1)), 2)</f>
        <v>6.970000</v>
      </c>
    </row>
    <row r="17" spans="1:8" ht="24.00" thickBot="1" customHeight="1">
      <c r="A17" s="13" t="s">
        <v>35</v>
      </c>
      <c r="B17" s="13"/>
      <c r="C17" s="17" t="s">
        <v>36</v>
      </c>
      <c r="D17" s="17"/>
      <c r="E17" s="18">
        <v>0.280000</v>
      </c>
      <c r="F17" s="19" t="s">
        <v>37</v>
      </c>
      <c r="G17" s="20">
        <v>21.400000</v>
      </c>
      <c r="H17" s="20">
        <f ca="1">ROUND(INDIRECT(ADDRESS(ROW()+(0), COLUMN()+(-3), 1))*INDIRECT(ADDRESS(ROW()+(0), COLUMN()+(-1), 1)), 2)</f>
        <v>5.990000</v>
      </c>
    </row>
    <row r="18" spans="1:8" ht="13.50" thickBot="1" customHeight="1">
      <c r="A18" s="17"/>
      <c r="B18" s="17"/>
      <c r="C18" s="4" t="s">
        <v>38</v>
      </c>
      <c r="D18" s="4"/>
      <c r="E18" s="21">
        <v>2.000000</v>
      </c>
      <c r="F18" s="22" t="s">
        <v>39</v>
      </c>
      <c r="G18" s="23">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45.540000</v>
      </c>
      <c r="H18" s="23">
        <f ca="1">ROUND(INDIRECT(ADDRESS(ROW()+(0), COLUMN()+(-3), 1))*INDIRECT(ADDRESS(ROW()+(0), COLUMN()+(-1), 1))/100, 2)</f>
        <v>0.910000</v>
      </c>
    </row>
    <row r="19" spans="1:8" ht="13.50" thickBot="1" customHeight="1">
      <c r="A19" s="24" t="s">
        <v>40</v>
      </c>
      <c r="B19" s="24"/>
      <c r="C19" s="25"/>
      <c r="D19" s="25"/>
      <c r="E19" s="25"/>
      <c r="F19" s="26"/>
      <c r="G19" s="24" t="s">
        <v>41</v>
      </c>
      <c r="H19"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46.450000</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620079" right="0.472441" top="0.472441" bottom="0.472441" header="0.0" footer="0.0"/>
  <pageSetup paperSize="9" orientation="portrait"/>
  <rowBreaks count="0" manualBreakCount="0">
    </rowBreaks>
</worksheet>
</file>